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DOKUK\ZSUZSI_LOCAL\_FELADATOK\_TDK\Honlap\Publikáció\Emőke\"/>
    </mc:Choice>
  </mc:AlternateContent>
  <xr:revisionPtr revIDLastSave="0" documentId="13_ncr:1_{D1B5FC86-24CF-41F6-8109-66CDFB018F2A}" xr6:coauthVersionLast="47" xr6:coauthVersionMax="47" xr10:uidLastSave="{00000000-0000-0000-0000-000000000000}"/>
  <bookViews>
    <workbookView xWindow="-110" yWindow="-110" windowWidth="19420" windowHeight="10560" xr2:uid="{00000000-000D-0000-FFFF-FFFF00000000}"/>
  </bookViews>
  <sheets>
    <sheet name="ADATLAP" sheetId="2" r:id="rId1"/>
    <sheet name="Munka1" sheetId="3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6" i="2" l="1"/>
  <c r="M16" i="2" s="1"/>
  <c r="N16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tc={00F13753-677A-4E1E-B43E-158A41C8160C}</author>
  </authors>
  <commentList>
    <comment ref="I15" authorId="0" shapeId="0" xr:uid="{00F13753-677A-4E1E-B43E-158A41C8160C}">
      <text>
        <t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Ha 5-nél több NJE-s  hivatkozást tartalmaz a pályázatra benyújtott publikáció, akkor is 5-ös számot adjon meg!</t>
      </text>
    </comment>
  </commentList>
</comments>
</file>

<file path=xl/sharedStrings.xml><?xml version="1.0" encoding="utf-8"?>
<sst xmlns="http://schemas.openxmlformats.org/spreadsheetml/2006/main" count="48" uniqueCount="45">
  <si>
    <t>Pályázati feltételek teljesülése</t>
  </si>
  <si>
    <r>
      <rPr>
        <b/>
        <sz val="11"/>
        <color theme="1"/>
        <rFont val="Calibri"/>
        <family val="2"/>
        <charset val="238"/>
        <scheme val="minor"/>
      </rPr>
      <t>Teljesül</t>
    </r>
    <r>
      <rPr>
        <sz val="11"/>
        <color theme="1"/>
        <rFont val="Calibri"/>
        <family val="2"/>
        <charset val="238"/>
        <scheme val="minor"/>
      </rPr>
      <t xml:space="preserve"> igen/nem</t>
    </r>
  </si>
  <si>
    <t>Pályázó neve</t>
  </si>
  <si>
    <t>Pályázó kara</t>
  </si>
  <si>
    <t>Pályázó beosztása</t>
  </si>
  <si>
    <t>Pályázó tanszéke</t>
  </si>
  <si>
    <t>MTMT azonosító</t>
  </si>
  <si>
    <t>Neumann János Egyetem megjelölve munkahelyként?</t>
  </si>
  <si>
    <t>Minőségi publikációkat ösztönző publikációs pályázat a Neumann János Egyetemen</t>
  </si>
  <si>
    <t>NJE-vel munkaviszony</t>
  </si>
  <si>
    <t>Az NJE-vel együtt hány munkahely van megjelölve a pályázónál?</t>
  </si>
  <si>
    <t>Szerzők számával és munkahelyek számával osztott pont</t>
  </si>
  <si>
    <t>Megpályázott összeg (br.)</t>
  </si>
  <si>
    <t>Publikáció elérési linkje</t>
  </si>
  <si>
    <t>Könyvtár és Információs Központ tölti ki</t>
  </si>
  <si>
    <t>Név</t>
  </si>
  <si>
    <t>Dátum</t>
  </si>
  <si>
    <t>Aláírás</t>
  </si>
  <si>
    <t>A publikáció megjelent</t>
  </si>
  <si>
    <t>Tudományos rektorhelyettes tölti ki</t>
  </si>
  <si>
    <t>A pályázatot elfogadom, kérem a megpályázott összeg bérszámfejtését.</t>
  </si>
  <si>
    <t>pályázó</t>
  </si>
  <si>
    <t>A publikációt ellenőriztem, a pályázatban található adatok a valóságnak megfelelnek.</t>
  </si>
  <si>
    <t>A páláyzat tárgyát képező publikáció minimum 4 oldalas?</t>
  </si>
  <si>
    <t>Dátum: 2023.</t>
  </si>
  <si>
    <t>Q4</t>
  </si>
  <si>
    <t>Q3</t>
  </si>
  <si>
    <t>Q2</t>
  </si>
  <si>
    <t>Q1</t>
  </si>
  <si>
    <t>D1</t>
  </si>
  <si>
    <t>igen</t>
  </si>
  <si>
    <t>nem</t>
  </si>
  <si>
    <t>Pályázat tárgyát képező publikáció részletes adatai. Összes zölddel jelölt mező kitöltése kötelező.</t>
  </si>
  <si>
    <t>Szerzők</t>
  </si>
  <si>
    <t>Cím</t>
  </si>
  <si>
    <t>Szerzők száma (fő)</t>
  </si>
  <si>
    <t xml:space="preserve">Megjelenés éve
</t>
  </si>
  <si>
    <t>Megjelenés helye</t>
  </si>
  <si>
    <t>Oldalszám</t>
  </si>
  <si>
    <t>Pontszám, a pályázat kiírás alapján</t>
  </si>
  <si>
    <t>Kijelentem, hogy a fenti adatok hitelesek, azokat kérésre dokumentációval tudom igazolni. Tudomásul veszem, hogy a valótlan adatok közlése – akár tévedésből eredően – a pályázat elutasítását vonja maga után. 
Elfogadom, hogy a pályázat tárgyát képező publikációval kapcsolatosan bizonyítható etikai vétség (pl. plágium, szerző kihagyása) merül fel, abban az esetben a pályázónak a díjazás értékét vissza kell fizetni az egyetem részére.
A pályázatom benyújtásával hozzájárulok ahhoz, hogy munkásságom eredményét a pályázatot kiíró nyilvánosságra hozhatja.</t>
  </si>
  <si>
    <t>NJE-s szerző utolsó 5 évben írt folyóirat cikkére történő hivatkozások száma
(1-5 értéket adjon meg)</t>
  </si>
  <si>
    <t>Q besorolás MTMT szerint</t>
  </si>
  <si>
    <t>Publikáció Frascati-féle tudománybesorolása és annak kódja</t>
  </si>
  <si>
    <t>Aláírás: ……….……………………….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</si>
</sst>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Ft&quot;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Garamond"/>
      <family val="1"/>
      <charset val="238"/>
    </font>
    <font>
      <b/>
      <sz val="20"/>
      <color theme="1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1" fillId="0" borderId="0" xfId="0" applyFont="1"/>
    <xf numFmtId="0" fontId="1" fillId="0" borderId="1" xfId="0" applyFont="1" applyBorder="1"/>
    <xf numFmtId="0" fontId="0" fillId="0" borderId="0" xfId="0" applyAlignment="1">
      <alignment vertical="center"/>
    </xf>
    <xf numFmtId="0" fontId="4" fillId="0" borderId="0" xfId="0" applyFont="1" applyAlignment="1">
      <alignment horizontal="justify"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5" fillId="0" borderId="0" xfId="0" applyFont="1"/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3" xfId="0" applyBorder="1" applyAlignment="1">
      <alignment vertic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8" xfId="0" applyBorder="1" applyAlignment="1">
      <alignment vertical="center"/>
    </xf>
    <xf numFmtId="0" fontId="0" fillId="0" borderId="9" xfId="0" applyBorder="1"/>
    <xf numFmtId="0" fontId="7" fillId="0" borderId="2" xfId="0" applyFont="1" applyBorder="1"/>
    <xf numFmtId="0" fontId="0" fillId="0" borderId="0" xfId="0" applyProtection="1">
      <protection locked="0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wrapText="1"/>
    </xf>
    <xf numFmtId="0" fontId="6" fillId="0" borderId="10" xfId="0" applyFont="1" applyBorder="1" applyAlignment="1">
      <alignment horizontal="left"/>
    </xf>
    <xf numFmtId="0" fontId="0" fillId="0" borderId="10" xfId="0" applyBorder="1"/>
    <xf numFmtId="0" fontId="0" fillId="0" borderId="1" xfId="0" applyBorder="1" applyAlignment="1">
      <alignment wrapText="1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3" borderId="1" xfId="0" applyFill="1" applyBorder="1" applyAlignment="1">
      <alignment horizontal="center" vertical="center"/>
    </xf>
    <xf numFmtId="164" fontId="0" fillId="3" borderId="1" xfId="0" applyNumberFormat="1" applyFill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0" fillId="2" borderId="1" xfId="0" applyFill="1" applyBorder="1" applyAlignment="1" applyProtection="1">
      <alignment horizontal="center" wrapText="1"/>
      <protection locked="0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." id="{C669D67C-8E9A-43EF-8220-4D48C9B524EF}" userId="." providerId="None"/>
</personList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I15" dT="2023-04-27T07:17:14.57" personId="{C669D67C-8E9A-43EF-8220-4D48C9B524EF}" id="{00F13753-677A-4E1E-B43E-158A41C8160C}">
    <text>Ha 5-nél több NJE-s  hivatkozást tartalmaz a pályázatra benyújtott publikáció, akkor is 5-ös számot adjon meg!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1"/>
  <sheetViews>
    <sheetView showGridLines="0" tabSelected="1" view="pageBreakPreview" zoomScale="40" zoomScaleNormal="80" zoomScaleSheetLayoutView="40" workbookViewId="0">
      <selection activeCell="J5" sqref="J5"/>
    </sheetView>
  </sheetViews>
  <sheetFormatPr defaultRowHeight="14.5" x14ac:dyDescent="0.35"/>
  <cols>
    <col min="1" max="1" width="25.54296875" customWidth="1"/>
    <col min="2" max="2" width="30.7265625" customWidth="1"/>
    <col min="3" max="3" width="9.7265625" customWidth="1"/>
    <col min="4" max="4" width="13" style="4" customWidth="1"/>
    <col min="5" max="5" width="33.26953125" customWidth="1"/>
    <col min="6" max="6" width="12.26953125" customWidth="1"/>
    <col min="7" max="7" width="25.1796875" customWidth="1"/>
    <col min="8" max="8" width="10.54296875" customWidth="1"/>
    <col min="9" max="9" width="19.1796875" customWidth="1"/>
    <col min="10" max="10" width="21.7265625" customWidth="1"/>
    <col min="11" max="11" width="17.453125" customWidth="1"/>
    <col min="12" max="12" width="20.453125" customWidth="1"/>
    <col min="13" max="13" width="17.81640625" customWidth="1"/>
    <col min="14" max="14" width="21.54296875" customWidth="1"/>
    <col min="15" max="15" width="17" customWidth="1"/>
  </cols>
  <sheetData>
    <row r="1" spans="1:14" ht="26" x14ac:dyDescent="0.6">
      <c r="A1" s="8" t="s">
        <v>8</v>
      </c>
    </row>
    <row r="2" spans="1:14" x14ac:dyDescent="0.35">
      <c r="A2" s="2"/>
    </row>
    <row r="3" spans="1:14" x14ac:dyDescent="0.35">
      <c r="A3" s="3" t="s">
        <v>2</v>
      </c>
      <c r="B3" s="32"/>
      <c r="C3" s="32"/>
      <c r="D3" s="32"/>
    </row>
    <row r="4" spans="1:14" x14ac:dyDescent="0.35">
      <c r="A4" s="3" t="s">
        <v>3</v>
      </c>
      <c r="B4" s="32"/>
      <c r="C4" s="32"/>
      <c r="D4" s="32"/>
    </row>
    <row r="5" spans="1:14" x14ac:dyDescent="0.35">
      <c r="A5" s="3" t="s">
        <v>4</v>
      </c>
      <c r="B5" s="32"/>
      <c r="C5" s="32"/>
      <c r="D5" s="32"/>
    </row>
    <row r="6" spans="1:14" x14ac:dyDescent="0.35">
      <c r="A6" s="3" t="s">
        <v>5</v>
      </c>
      <c r="B6" s="32"/>
      <c r="C6" s="32"/>
      <c r="D6" s="32"/>
    </row>
    <row r="7" spans="1:14" x14ac:dyDescent="0.35">
      <c r="A7" s="3" t="s">
        <v>6</v>
      </c>
      <c r="B7" s="32"/>
      <c r="C7" s="32"/>
      <c r="D7" s="32"/>
    </row>
    <row r="9" spans="1:14" ht="48" customHeight="1" x14ac:dyDescent="0.35">
      <c r="A9" s="6" t="s">
        <v>0</v>
      </c>
      <c r="B9" s="7" t="s">
        <v>1</v>
      </c>
      <c r="E9" s="23" t="s">
        <v>43</v>
      </c>
    </row>
    <row r="10" spans="1:14" x14ac:dyDescent="0.35">
      <c r="A10" s="1" t="s">
        <v>9</v>
      </c>
      <c r="B10" s="28"/>
      <c r="E10" s="32"/>
    </row>
    <row r="11" spans="1:14" x14ac:dyDescent="0.35">
      <c r="A11" s="1" t="s">
        <v>18</v>
      </c>
      <c r="B11" s="28"/>
      <c r="E11" s="32"/>
    </row>
    <row r="12" spans="1:14" ht="47.25" customHeight="1" x14ac:dyDescent="0.35">
      <c r="A12" s="26" t="s">
        <v>23</v>
      </c>
      <c r="B12" s="28"/>
      <c r="E12" s="32"/>
    </row>
    <row r="14" spans="1:14" ht="21" x14ac:dyDescent="0.5">
      <c r="A14" s="24" t="s">
        <v>32</v>
      </c>
      <c r="B14" s="25"/>
      <c r="C14" s="25"/>
      <c r="D14" s="25"/>
      <c r="E14" s="25"/>
    </row>
    <row r="15" spans="1:14" ht="143.25" customHeight="1" x14ac:dyDescent="0.35">
      <c r="A15" s="9" t="s">
        <v>33</v>
      </c>
      <c r="B15" s="9" t="s">
        <v>34</v>
      </c>
      <c r="C15" s="9" t="s">
        <v>35</v>
      </c>
      <c r="D15" s="9" t="s">
        <v>36</v>
      </c>
      <c r="E15" s="9" t="s">
        <v>37</v>
      </c>
      <c r="F15" s="9" t="s">
        <v>38</v>
      </c>
      <c r="G15" s="9" t="s">
        <v>13</v>
      </c>
      <c r="H15" s="9" t="s">
        <v>42</v>
      </c>
      <c r="I15" s="9" t="s">
        <v>41</v>
      </c>
      <c r="J15" s="9" t="s">
        <v>39</v>
      </c>
      <c r="K15" s="9" t="s">
        <v>7</v>
      </c>
      <c r="L15" s="9" t="s">
        <v>10</v>
      </c>
      <c r="M15" s="9" t="s">
        <v>11</v>
      </c>
      <c r="N15" s="9" t="s">
        <v>12</v>
      </c>
    </row>
    <row r="16" spans="1:14" s="22" customFormat="1" ht="110" customHeight="1" x14ac:dyDescent="0.35">
      <c r="A16" s="27"/>
      <c r="B16" s="27"/>
      <c r="C16" s="27"/>
      <c r="D16" s="27"/>
      <c r="E16" s="27"/>
      <c r="F16" s="27"/>
      <c r="G16" s="27"/>
      <c r="H16" s="27"/>
      <c r="I16" s="27"/>
      <c r="J16" s="29" t="str">
        <f>IF(AND(H16="D1",I16=5),9.5,IF(AND(H16="D1",I16=4),9.4,IF(AND(H16="D1",I16=3),9.3,IF(AND(H16="D1",I16=2),9.2,IF(AND(H16="D1",I16=1),9.1,IF(AND(H16="D1",I16=0),9,IF(AND(H16="Q1",I16=5),8.6,IF(AND(H16="Q1",I16=4),8.4,IF(AND(H16="Q1",I16=3),8.2,IF(AND(H16="Q1",I16=2),8,IF(AND(H16="Q1",I16=1),7.8,IF(AND(H16="Q1",I16=0),7.6,IF(AND(H16="Q2",I16=5),4.5,IF(AND(H16="Q2",I16=4),4.25,IF(AND(H16="Q2",I16=3),4,IF(AND(H16="Q2",I16=2),3.75,IF(AND(H16="Q2",I16=1),3.25,IF(AND(H16="Q2",I16=0),3.25,IF(AND(H16="Q3",I16=5),2.5,IF(AND(H16="Q3",I16=4),2,IF(AND(H16="Q3",I16=3),1.5,IF(AND(H16="Q3",I16=2),1,IF(AND(H16="Q3",I16=1),1,IF(AND(H16="Q3",I16=0),1,IF(AND(H16="Q4",I16=5),1,IF(AND(H16="Q4",I16=4),0.75,IF(AND(H16="Q4",I16=3),0.5,IF(AND(H16="Q4",I16=2),0.5,IF(AND(H16="Q4",I16=1),0.5,IF(AND(H16="Q4",I16=0),0.5,"Hibás bevitt adat"))))))))))))))))))))))))))))))</f>
        <v>Hibás bevitt adat</v>
      </c>
      <c r="K16" s="27"/>
      <c r="L16" s="27"/>
      <c r="M16" s="29" t="e">
        <f>J16/C16/L16</f>
        <v>#VALUE!</v>
      </c>
      <c r="N16" s="30" t="e">
        <f>M16*150000</f>
        <v>#VALUE!</v>
      </c>
    </row>
    <row r="19" spans="1:11" ht="90.75" customHeight="1" x14ac:dyDescent="0.35">
      <c r="A19" s="31" t="s">
        <v>40</v>
      </c>
      <c r="B19" s="31"/>
      <c r="C19" s="31"/>
      <c r="D19" s="31"/>
      <c r="E19" s="31"/>
      <c r="F19" s="31"/>
      <c r="G19" s="31"/>
      <c r="H19" s="31"/>
      <c r="I19" s="31"/>
      <c r="J19" s="31"/>
      <c r="K19" s="31"/>
    </row>
    <row r="20" spans="1:11" x14ac:dyDescent="0.35">
      <c r="A20" s="21" t="s">
        <v>24</v>
      </c>
    </row>
    <row r="22" spans="1:11" ht="46.5" x14ac:dyDescent="0.35">
      <c r="A22" s="5" t="s">
        <v>44</v>
      </c>
    </row>
    <row r="23" spans="1:11" x14ac:dyDescent="0.35">
      <c r="A23" s="10" t="s">
        <v>21</v>
      </c>
    </row>
    <row r="26" spans="1:11" ht="18.5" x14ac:dyDescent="0.45">
      <c r="A26" s="20" t="s">
        <v>14</v>
      </c>
      <c r="B26" s="11"/>
      <c r="C26" s="11"/>
      <c r="D26" s="12"/>
      <c r="E26" s="13"/>
    </row>
    <row r="27" spans="1:11" x14ac:dyDescent="0.35">
      <c r="A27" s="14"/>
      <c r="E27" s="15"/>
    </row>
    <row r="28" spans="1:11" x14ac:dyDescent="0.35">
      <c r="A28" s="14" t="s">
        <v>22</v>
      </c>
      <c r="E28" s="15"/>
    </row>
    <row r="29" spans="1:11" x14ac:dyDescent="0.35">
      <c r="A29" s="14"/>
      <c r="E29" s="15"/>
    </row>
    <row r="30" spans="1:11" x14ac:dyDescent="0.35">
      <c r="A30" s="14" t="s">
        <v>15</v>
      </c>
      <c r="E30" s="15"/>
    </row>
    <row r="31" spans="1:11" x14ac:dyDescent="0.35">
      <c r="A31" s="14" t="s">
        <v>16</v>
      </c>
      <c r="E31" s="15"/>
    </row>
    <row r="32" spans="1:11" x14ac:dyDescent="0.35">
      <c r="A32" s="16" t="s">
        <v>17</v>
      </c>
      <c r="B32" s="17"/>
      <c r="C32" s="17"/>
      <c r="D32" s="18"/>
      <c r="E32" s="19"/>
    </row>
    <row r="35" spans="1:5" ht="18.5" x14ac:dyDescent="0.45">
      <c r="A35" s="20" t="s">
        <v>19</v>
      </c>
      <c r="B35" s="11"/>
      <c r="C35" s="11"/>
      <c r="D35" s="12"/>
      <c r="E35" s="13"/>
    </row>
    <row r="36" spans="1:5" x14ac:dyDescent="0.35">
      <c r="A36" s="14"/>
      <c r="E36" s="15"/>
    </row>
    <row r="37" spans="1:5" x14ac:dyDescent="0.35">
      <c r="A37" s="14" t="s">
        <v>20</v>
      </c>
      <c r="E37" s="15"/>
    </row>
    <row r="38" spans="1:5" x14ac:dyDescent="0.35">
      <c r="A38" s="14"/>
      <c r="E38" s="15"/>
    </row>
    <row r="39" spans="1:5" x14ac:dyDescent="0.35">
      <c r="A39" s="14" t="s">
        <v>15</v>
      </c>
      <c r="E39" s="15"/>
    </row>
    <row r="40" spans="1:5" x14ac:dyDescent="0.35">
      <c r="A40" s="14" t="s">
        <v>16</v>
      </c>
      <c r="E40" s="15"/>
    </row>
    <row r="41" spans="1:5" x14ac:dyDescent="0.35">
      <c r="A41" s="16" t="s">
        <v>17</v>
      </c>
      <c r="B41" s="17"/>
      <c r="C41" s="17"/>
      <c r="D41" s="18"/>
      <c r="E41" s="19"/>
    </row>
  </sheetData>
  <sheetProtection algorithmName="SHA-512" hashValue="dTZNfcy6+hu/ercowBtAczBShLI2ei8+daPuQkJohi1o2ltA0C6+WB6FgKo8Sp5Yt/ulUqQYk7uom5cqRaLlrA==" saltValue="+Uk+dJDDq8LOpN6CaSlaMg==" spinCount="100000" sheet="1" objects="1" scenarios="1"/>
  <mergeCells count="7">
    <mergeCell ref="A19:K19"/>
    <mergeCell ref="B6:D6"/>
    <mergeCell ref="B3:D3"/>
    <mergeCell ref="B4:D4"/>
    <mergeCell ref="B5:D5"/>
    <mergeCell ref="B7:D7"/>
    <mergeCell ref="E10:E12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47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12DFD5FC-A36D-4765-A589-BBF6CE1420E3}">
          <x14:formula1>
            <xm:f>Munka1!$A$2:$A$7</xm:f>
          </x14:formula1>
          <xm:sqref>I16</xm:sqref>
        </x14:dataValidation>
        <x14:dataValidation type="list" allowBlank="1" showInputMessage="1" showErrorMessage="1" xr:uid="{CF1A05A1-3025-4CAA-B1F5-3C8E6222D438}">
          <x14:formula1>
            <xm:f>Munka1!$B$2:$B$6</xm:f>
          </x14:formula1>
          <xm:sqref>H16</xm:sqref>
        </x14:dataValidation>
        <x14:dataValidation type="list" allowBlank="1" showInputMessage="1" showErrorMessage="1" xr:uid="{A76A6264-D364-4CDE-A39D-5C4871CE0B18}">
          <x14:formula1>
            <xm:f>Munka1!$C$2:$C$3</xm:f>
          </x14:formula1>
          <xm:sqref>B10:B12 K16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0FECFE-EFEB-4D73-88BC-0F36A0179C56}">
  <dimension ref="A2:C7"/>
  <sheetViews>
    <sheetView workbookViewId="0">
      <selection activeCell="H12" sqref="H12"/>
    </sheetView>
  </sheetViews>
  <sheetFormatPr defaultRowHeight="14.5" x14ac:dyDescent="0.35"/>
  <sheetData>
    <row r="2" spans="1:3" x14ac:dyDescent="0.35">
      <c r="A2">
        <v>0</v>
      </c>
      <c r="B2" t="s">
        <v>29</v>
      </c>
      <c r="C2" t="s">
        <v>30</v>
      </c>
    </row>
    <row r="3" spans="1:3" x14ac:dyDescent="0.35">
      <c r="A3">
        <v>1</v>
      </c>
      <c r="B3" t="s">
        <v>28</v>
      </c>
      <c r="C3" t="s">
        <v>31</v>
      </c>
    </row>
    <row r="4" spans="1:3" x14ac:dyDescent="0.35">
      <c r="A4">
        <v>2</v>
      </c>
      <c r="B4" t="s">
        <v>27</v>
      </c>
    </row>
    <row r="5" spans="1:3" x14ac:dyDescent="0.35">
      <c r="A5">
        <v>3</v>
      </c>
      <c r="B5" t="s">
        <v>26</v>
      </c>
    </row>
    <row r="6" spans="1:3" x14ac:dyDescent="0.35">
      <c r="A6">
        <v>4</v>
      </c>
      <c r="B6" t="s">
        <v>25</v>
      </c>
    </row>
    <row r="7" spans="1:3" x14ac:dyDescent="0.35">
      <c r="A7">
        <v>5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ADATLAP</vt:lpstr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.</cp:lastModifiedBy>
  <cp:lastPrinted>2023-05-09T14:59:42Z</cp:lastPrinted>
  <dcterms:created xsi:type="dcterms:W3CDTF">2019-09-03T10:34:11Z</dcterms:created>
  <dcterms:modified xsi:type="dcterms:W3CDTF">2023-05-22T13:46:33Z</dcterms:modified>
</cp:coreProperties>
</file>